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2093\Downloads\"/>
    </mc:Choice>
  </mc:AlternateContent>
  <xr:revisionPtr revIDLastSave="0" documentId="8_{73F2FDFC-4B0E-4C09-889D-479FF78B4ED4}" xr6:coauthVersionLast="36" xr6:coauthVersionMax="36" xr10:uidLastSave="{00000000-0000-0000-0000-000000000000}"/>
  <bookViews>
    <workbookView xWindow="0" yWindow="0" windowWidth="28800" windowHeight="12225" activeTab="1" xr2:uid="{883D0EE7-2EEA-496C-A7F5-518A883BDE6B}"/>
  </bookViews>
  <sheets>
    <sheet name="Rawdata" sheetId="1" r:id="rId1"/>
    <sheet name="Calcula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3" i="2"/>
</calcChain>
</file>

<file path=xl/sharedStrings.xml><?xml version="1.0" encoding="utf-8"?>
<sst xmlns="http://schemas.openxmlformats.org/spreadsheetml/2006/main" count="12" uniqueCount="8">
  <si>
    <t>Abs. Time</t>
  </si>
  <si>
    <t>dd.MM.yyyy H:mm:ss</t>
  </si>
  <si>
    <t>Rel. Time</t>
  </si>
  <si>
    <t>hhh:mm:ss</t>
  </si>
  <si>
    <t>Rel. Time (in s)</t>
  </si>
  <si>
    <t>sec</t>
  </si>
  <si>
    <t>Random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</si>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</sst>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1" fillId="2" borderId="0" xfId="0" applyFont="1" applyFill="1" applyAlignment="1">
      <alignment horizontal="center"/>
    </xf>
    <xf numFmtId="21" fontId="0" fillId="0" borderId="0" xfId="0" applyNumberFormat="1"/>
    <xf numFmtId="164" fontId="2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Calculated!$D$1</c:f>
              <c:strCache>
                <c:ptCount val="1"/>
                <c:pt idx="0">
                  <c:v>Random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Calculated!$B$3:$B$44</c:f>
              <c:numCache>
                <c:formatCode>hh:mm:ss;@</c:formatCode>
                <c:ptCount val="42"/>
                <c:pt idx="0">
                  <c:v>0</c:v>
                </c:pt>
                <c:pt idx="1">
                  <c:v>4.6296296296280404E-5</c:v>
                </c:pt>
                <c:pt idx="2">
                  <c:v>9.2592592592588563E-5</c:v>
                </c:pt>
                <c:pt idx="3">
                  <c:v>1.3888888888886897E-4</c:v>
                </c:pt>
                <c:pt idx="4">
                  <c:v>1.8518518518517713E-4</c:v>
                </c:pt>
                <c:pt idx="5">
                  <c:v>2.3148148148147141E-4</c:v>
                </c:pt>
                <c:pt idx="6">
                  <c:v>2.7777777777776569E-4</c:v>
                </c:pt>
                <c:pt idx="7">
                  <c:v>3.2407407407405997E-4</c:v>
                </c:pt>
                <c:pt idx="8">
                  <c:v>3.7037037037035425E-4</c:v>
                </c:pt>
                <c:pt idx="9">
                  <c:v>4.1666666666664853E-4</c:v>
                </c:pt>
                <c:pt idx="10">
                  <c:v>4.6296296296295669E-4</c:v>
                </c:pt>
                <c:pt idx="11">
                  <c:v>5.092592592592371E-4</c:v>
                </c:pt>
                <c:pt idx="12">
                  <c:v>5.5555555555554526E-4</c:v>
                </c:pt>
                <c:pt idx="13">
                  <c:v>6.0185185185182566E-4</c:v>
                </c:pt>
                <c:pt idx="14">
                  <c:v>6.4814814814813382E-4</c:v>
                </c:pt>
                <c:pt idx="15">
                  <c:v>6.9444444444444198E-4</c:v>
                </c:pt>
              </c:numCache>
            </c:numRef>
          </c:xVal>
          <c:yVal>
            <c:numRef>
              <c:f>Calculated!$D$3:$D$44</c:f>
              <c:numCache>
                <c:formatCode>0.00</c:formatCode>
                <c:ptCount val="42"/>
                <c:pt idx="0">
                  <c:v>0.64911535529437903</c:v>
                </c:pt>
                <c:pt idx="1">
                  <c:v>1.55859821261748</c:v>
                </c:pt>
                <c:pt idx="2">
                  <c:v>2.9941851585555699</c:v>
                </c:pt>
                <c:pt idx="3">
                  <c:v>4.9341076661872103</c:v>
                </c:pt>
                <c:pt idx="4">
                  <c:v>7.3815901855911603</c:v>
                </c:pt>
                <c:pt idx="5">
                  <c:v>10.229456212538601</c:v>
                </c:pt>
                <c:pt idx="6">
                  <c:v>13.286633741423699</c:v>
                </c:pt>
                <c:pt idx="7">
                  <c:v>16.6779146041277</c:v>
                </c:pt>
                <c:pt idx="8">
                  <c:v>20.087432115980398</c:v>
                </c:pt>
                <c:pt idx="9">
                  <c:v>23.478354640494398</c:v>
                </c:pt>
                <c:pt idx="10">
                  <c:v>26.977894502503901</c:v>
                </c:pt>
                <c:pt idx="11">
                  <c:v>30.575609800859201</c:v>
                </c:pt>
                <c:pt idx="12">
                  <c:v>34.167305530931102</c:v>
                </c:pt>
                <c:pt idx="13">
                  <c:v>37.601827142474498</c:v>
                </c:pt>
                <c:pt idx="14">
                  <c:v>40.788945756919198</c:v>
                </c:pt>
                <c:pt idx="15">
                  <c:v>43.605659092327897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4-448A-AB30-506759D3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573352"/>
        <c:axId val="1046573680"/>
      </c:scatterChart>
      <c:valAx>
        <c:axId val="104657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6573680"/>
        <c:crosses val="autoZero"/>
        <c:crossBetween val="midCat"/>
      </c:valAx>
      <c:valAx>
        <c:axId val="10465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6573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11</xdr:row>
      <xdr:rowOff>42862</xdr:rowOff>
    </xdr:from>
    <xdr:to>
      <xdr:col>13</xdr:col>
      <xdr:colOff>476250</xdr:colOff>
      <xdr:row>25</xdr:row>
      <xdr:rowOff>119062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6061E4-6B69-4E20-9CC4-11B731111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8D1A-19FB-48CE-AE8A-A8425910B19C}">
  <dimension ref="A1:D34"/>
  <sheetViews>
    <sheetView workbookViewId="0">
      <selection activeCell="E27" sqref="E27"/>
    </sheetView>
  </sheetViews>
  <sheetFormatPr baseColWidth="10" defaultRowHeight="15" x14ac:dyDescent="0.25"/>
  <cols>
    <col min="1" max="1" width="23" customWidth="1"/>
  </cols>
  <sheetData>
    <row r="1" spans="1:4" x14ac:dyDescent="0.25">
      <c r="A1" t="s">
        <v>0</v>
      </c>
      <c r="B1" t="s">
        <v>2</v>
      </c>
      <c r="D1" t="s">
        <v>6</v>
      </c>
    </row>
    <row r="2" spans="1:4" x14ac:dyDescent="0.25">
      <c r="A2" t="s">
        <v>1</v>
      </c>
      <c r="B2" t="s">
        <v>3</v>
      </c>
      <c r="D2" t="s">
        <v>7</v>
      </c>
    </row>
    <row r="3" spans="1:4" x14ac:dyDescent="0.25">
      <c r="A3" s="1">
        <v>43510.484629629631</v>
      </c>
      <c r="B3" s="3">
        <v>0.11723379629629631</v>
      </c>
      <c r="D3">
        <v>0.64911535529437903</v>
      </c>
    </row>
    <row r="4" spans="1:4" x14ac:dyDescent="0.25">
      <c r="A4" s="1">
        <v>43510.484675925924</v>
      </c>
      <c r="B4" s="3">
        <v>0.11728009259259259</v>
      </c>
      <c r="D4">
        <v>1.55859821261748</v>
      </c>
    </row>
    <row r="5" spans="1:4" x14ac:dyDescent="0.25">
      <c r="A5" s="1">
        <v>43510.484722222223</v>
      </c>
      <c r="B5" s="3">
        <v>0.1173263888888889</v>
      </c>
      <c r="D5">
        <v>2.9941851585555699</v>
      </c>
    </row>
    <row r="6" spans="1:4" x14ac:dyDescent="0.25">
      <c r="A6" s="1">
        <v>43510.484768518516</v>
      </c>
      <c r="B6" s="3">
        <v>0.11737268518518518</v>
      </c>
      <c r="D6">
        <v>4.9341076661872103</v>
      </c>
    </row>
    <row r="7" spans="1:4" x14ac:dyDescent="0.25">
      <c r="A7" s="1">
        <v>43510.484814814816</v>
      </c>
      <c r="B7" s="3">
        <v>0.11741898148148149</v>
      </c>
      <c r="D7">
        <v>7.3815901855911603</v>
      </c>
    </row>
    <row r="8" spans="1:4" x14ac:dyDescent="0.25">
      <c r="A8" s="1">
        <v>43510.484861111108</v>
      </c>
      <c r="B8" s="3">
        <v>0.11746527777777778</v>
      </c>
      <c r="D8">
        <v>10.229456212538601</v>
      </c>
    </row>
    <row r="9" spans="1:4" x14ac:dyDescent="0.25">
      <c r="A9" s="1">
        <v>43510.484907407408</v>
      </c>
      <c r="B9" s="3">
        <v>0.11751157407407407</v>
      </c>
      <c r="D9">
        <v>13.286633741423699</v>
      </c>
    </row>
    <row r="10" spans="1:4" x14ac:dyDescent="0.25">
      <c r="A10" s="1">
        <v>43510.484953703701</v>
      </c>
      <c r="B10" s="3">
        <v>0.11755787037037037</v>
      </c>
      <c r="D10">
        <v>16.6779146041277</v>
      </c>
    </row>
    <row r="11" spans="1:4" x14ac:dyDescent="0.25">
      <c r="A11" s="1">
        <v>43510.485000000001</v>
      </c>
      <c r="B11" s="3">
        <v>0.11760416666666666</v>
      </c>
      <c r="D11">
        <v>20.087432115980398</v>
      </c>
    </row>
    <row r="12" spans="1:4" x14ac:dyDescent="0.25">
      <c r="A12" s="1">
        <v>43510.485046296293</v>
      </c>
      <c r="B12" s="3">
        <v>0.11765046296296296</v>
      </c>
      <c r="D12">
        <v>23.478354640494398</v>
      </c>
    </row>
    <row r="13" spans="1:4" x14ac:dyDescent="0.25">
      <c r="A13" s="1">
        <v>43510.485092592593</v>
      </c>
      <c r="B13" s="3">
        <v>0.11769675925925926</v>
      </c>
      <c r="D13">
        <v>26.977894502503901</v>
      </c>
    </row>
    <row r="14" spans="1:4" x14ac:dyDescent="0.25">
      <c r="A14" s="1">
        <v>43510.485138888886</v>
      </c>
      <c r="B14" s="3">
        <v>0.11774305555555555</v>
      </c>
      <c r="D14">
        <v>30.575609800859201</v>
      </c>
    </row>
    <row r="15" spans="1:4" x14ac:dyDescent="0.25">
      <c r="A15" s="1">
        <v>43510.485185185185</v>
      </c>
      <c r="B15" s="3">
        <v>0.11778935185185185</v>
      </c>
      <c r="D15">
        <v>34.167305530931102</v>
      </c>
    </row>
    <row r="16" spans="1:4" x14ac:dyDescent="0.25">
      <c r="A16" s="1">
        <v>43510.485231481478</v>
      </c>
      <c r="B16" s="3">
        <v>0.11783564814814813</v>
      </c>
      <c r="D16">
        <v>37.601827142474498</v>
      </c>
    </row>
    <row r="17" spans="1:4" x14ac:dyDescent="0.25">
      <c r="A17" s="1">
        <v>43510.485277777778</v>
      </c>
      <c r="B17" s="3">
        <v>0.11788194444444444</v>
      </c>
      <c r="D17">
        <v>40.788945756919198</v>
      </c>
    </row>
    <row r="18" spans="1:4" x14ac:dyDescent="0.25">
      <c r="A18" s="1">
        <v>43510.485324074078</v>
      </c>
      <c r="B18" s="3">
        <v>0.11792824074074075</v>
      </c>
      <c r="D18">
        <v>43.605659092327897</v>
      </c>
    </row>
    <row r="19" spans="1:4" x14ac:dyDescent="0.25">
      <c r="B19" s="3"/>
    </row>
    <row r="20" spans="1:4" x14ac:dyDescent="0.25">
      <c r="B20" s="3"/>
    </row>
    <row r="21" spans="1:4" x14ac:dyDescent="0.25">
      <c r="B21" s="3"/>
    </row>
    <row r="22" spans="1:4" x14ac:dyDescent="0.25">
      <c r="B22" s="3"/>
    </row>
    <row r="23" spans="1:4" x14ac:dyDescent="0.25">
      <c r="B23" s="3"/>
    </row>
    <row r="24" spans="1:4" x14ac:dyDescent="0.25">
      <c r="B24" s="3"/>
    </row>
    <row r="25" spans="1:4" x14ac:dyDescent="0.25">
      <c r="B25" s="3"/>
    </row>
    <row r="26" spans="1:4" x14ac:dyDescent="0.25">
      <c r="B26" s="3"/>
    </row>
    <row r="27" spans="1:4" x14ac:dyDescent="0.25">
      <c r="B27" s="3"/>
    </row>
    <row r="28" spans="1:4" x14ac:dyDescent="0.25">
      <c r="B28" s="3"/>
    </row>
    <row r="29" spans="1:4" x14ac:dyDescent="0.25">
      <c r="B29" s="3"/>
    </row>
    <row r="30" spans="1:4" x14ac:dyDescent="0.25">
      <c r="B30" s="3"/>
    </row>
    <row r="31" spans="1:4" x14ac:dyDescent="0.25">
      <c r="B31" s="3"/>
    </row>
    <row r="32" spans="1:4" x14ac:dyDescent="0.25">
      <c r="B32" s="3"/>
    </row>
    <row r="33" spans="2:2" x14ac:dyDescent="0.25">
      <c r="B33" s="3"/>
    </row>
    <row r="34" spans="2:2" x14ac:dyDescent="0.25">
      <c r="B34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6FFB-46DA-4921-9E67-3155C6345B67}">
  <dimension ref="A1:D30"/>
  <sheetViews>
    <sheetView tabSelected="1" workbookViewId="0">
      <selection activeCell="F21" sqref="F21"/>
    </sheetView>
  </sheetViews>
  <sheetFormatPr baseColWidth="10" defaultRowHeight="15" x14ac:dyDescent="0.25"/>
  <cols>
    <col min="1" max="1" width="15.5703125" customWidth="1"/>
    <col min="2" max="2" width="19.5703125" customWidth="1"/>
  </cols>
  <sheetData>
    <row r="1" spans="1:4" x14ac:dyDescent="0.25">
      <c r="A1" s="2" t="s">
        <v>2</v>
      </c>
      <c r="B1" s="2" t="s">
        <v>4</v>
      </c>
      <c r="D1" s="5" t="s">
        <v>6</v>
      </c>
    </row>
    <row r="2" spans="1:4" x14ac:dyDescent="0.25">
      <c r="A2" s="2" t="s">
        <v>3</v>
      </c>
      <c r="B2" s="2" t="s">
        <v>5</v>
      </c>
      <c r="D2" s="5" t="s">
        <v>7</v>
      </c>
    </row>
    <row r="3" spans="1:4" x14ac:dyDescent="0.25">
      <c r="A3" s="3">
        <f>IF(HLOOKUP(A$1,Rawdata!$1:$100000,ROW(),FALSE)="","",HLOOKUP(A$1,Rawdata!$1:$100000,ROW(),FALSE))</f>
        <v>0.11723379629629631</v>
      </c>
      <c r="B3" s="4">
        <f>IF(A3="",0,A3-$A$3)</f>
        <v>0</v>
      </c>
      <c r="D3" s="6">
        <f>IFERROR(IF(OR(HLOOKUP(D$1,Rawdata!$1:$1048576,ROW(),FALSE)="",HLOOKUP(D$1,Rawdata!$1:$1048576,ROW(),FALSE)="n/a"),"",HLOOKUP(D$1,Rawdata!$1:$1048576,ROW(),FALSE)),"")</f>
        <v>0.64911535529437903</v>
      </c>
    </row>
    <row r="4" spans="1:4" x14ac:dyDescent="0.25">
      <c r="A4" s="3">
        <f>IF(HLOOKUP(A$1,Rawdata!$1:$100000,ROW(),FALSE)="","",HLOOKUP(A$1,Rawdata!$1:$100000,ROW(),FALSE))</f>
        <v>0.11728009259259259</v>
      </c>
      <c r="B4" s="4">
        <f t="shared" ref="B4:B25" si="0">IF(A4="","",A4-$A$3)</f>
        <v>4.6296296296280404E-5</v>
      </c>
      <c r="D4" s="6">
        <f>IFERROR(IF(OR(HLOOKUP(D$1,Rawdata!$1:$1048576,ROW(),FALSE)="",HLOOKUP(D$1,Rawdata!$1:$1048576,ROW(),FALSE)="n/a"),"",HLOOKUP(D$1,Rawdata!$1:$1048576,ROW(),FALSE)),"")</f>
        <v>1.55859821261748</v>
      </c>
    </row>
    <row r="5" spans="1:4" x14ac:dyDescent="0.25">
      <c r="A5" s="3">
        <f>IF(HLOOKUP(A$1,Rawdata!$1:$100000,ROW(),FALSE)="","",HLOOKUP(A$1,Rawdata!$1:$100000,ROW(),FALSE))</f>
        <v>0.1173263888888889</v>
      </c>
      <c r="B5" s="4">
        <f t="shared" si="0"/>
        <v>9.2592592592588563E-5</v>
      </c>
      <c r="D5" s="6">
        <f>IFERROR(IF(OR(HLOOKUP(D$1,Rawdata!$1:$1048576,ROW(),FALSE)="",HLOOKUP(D$1,Rawdata!$1:$1048576,ROW(),FALSE)="n/a"),"",HLOOKUP(D$1,Rawdata!$1:$1048576,ROW(),FALSE)),"")</f>
        <v>2.9941851585555699</v>
      </c>
    </row>
    <row r="6" spans="1:4" x14ac:dyDescent="0.25">
      <c r="A6" s="3">
        <f>IF(HLOOKUP(A$1,Rawdata!$1:$100000,ROW(),FALSE)="","",HLOOKUP(A$1,Rawdata!$1:$100000,ROW(),FALSE))</f>
        <v>0.11737268518518518</v>
      </c>
      <c r="B6" s="4">
        <f t="shared" si="0"/>
        <v>1.3888888888886897E-4</v>
      </c>
      <c r="D6" s="6">
        <f>IFERROR(IF(OR(HLOOKUP(D$1,Rawdata!$1:$1048576,ROW(),FALSE)="",HLOOKUP(D$1,Rawdata!$1:$1048576,ROW(),FALSE)="n/a"),"",HLOOKUP(D$1,Rawdata!$1:$1048576,ROW(),FALSE)),"")</f>
        <v>4.9341076661872103</v>
      </c>
    </row>
    <row r="7" spans="1:4" x14ac:dyDescent="0.25">
      <c r="A7" s="3">
        <f>IF(HLOOKUP(A$1,Rawdata!$1:$100000,ROW(),FALSE)="","",HLOOKUP(A$1,Rawdata!$1:$100000,ROW(),FALSE))</f>
        <v>0.11741898148148149</v>
      </c>
      <c r="B7" s="4">
        <f t="shared" si="0"/>
        <v>1.8518518518517713E-4</v>
      </c>
      <c r="D7" s="6">
        <f>IFERROR(IF(OR(HLOOKUP(D$1,Rawdata!$1:$1048576,ROW(),FALSE)="",HLOOKUP(D$1,Rawdata!$1:$1048576,ROW(),FALSE)="n/a"),"",HLOOKUP(D$1,Rawdata!$1:$1048576,ROW(),FALSE)),"")</f>
        <v>7.3815901855911603</v>
      </c>
    </row>
    <row r="8" spans="1:4" x14ac:dyDescent="0.25">
      <c r="A8" s="3">
        <f>IF(HLOOKUP(A$1,Rawdata!$1:$100000,ROW(),FALSE)="","",HLOOKUP(A$1,Rawdata!$1:$100000,ROW(),FALSE))</f>
        <v>0.11746527777777778</v>
      </c>
      <c r="B8" s="4">
        <f t="shared" si="0"/>
        <v>2.3148148148147141E-4</v>
      </c>
      <c r="D8" s="6">
        <f>IFERROR(IF(OR(HLOOKUP(D$1,Rawdata!$1:$1048576,ROW(),FALSE)="",HLOOKUP(D$1,Rawdata!$1:$1048576,ROW(),FALSE)="n/a"),"",HLOOKUP(D$1,Rawdata!$1:$1048576,ROW(),FALSE)),"")</f>
        <v>10.229456212538601</v>
      </c>
    </row>
    <row r="9" spans="1:4" x14ac:dyDescent="0.25">
      <c r="A9" s="3">
        <f>IF(HLOOKUP(A$1,Rawdata!$1:$100000,ROW(),FALSE)="","",HLOOKUP(A$1,Rawdata!$1:$100000,ROW(),FALSE))</f>
        <v>0.11751157407407407</v>
      </c>
      <c r="B9" s="4">
        <f t="shared" si="0"/>
        <v>2.7777777777776569E-4</v>
      </c>
      <c r="D9" s="6">
        <f>IFERROR(IF(OR(HLOOKUP(D$1,Rawdata!$1:$1048576,ROW(),FALSE)="",HLOOKUP(D$1,Rawdata!$1:$1048576,ROW(),FALSE)="n/a"),"",HLOOKUP(D$1,Rawdata!$1:$1048576,ROW(),FALSE)),"")</f>
        <v>13.286633741423699</v>
      </c>
    </row>
    <row r="10" spans="1:4" x14ac:dyDescent="0.25">
      <c r="A10" s="3">
        <f>IF(HLOOKUP(A$1,Rawdata!$1:$100000,ROW(),FALSE)="","",HLOOKUP(A$1,Rawdata!$1:$100000,ROW(),FALSE))</f>
        <v>0.11755787037037037</v>
      </c>
      <c r="B10" s="4">
        <f t="shared" si="0"/>
        <v>3.2407407407405997E-4</v>
      </c>
      <c r="D10" s="6">
        <f>IFERROR(IF(OR(HLOOKUP(D$1,Rawdata!$1:$1048576,ROW(),FALSE)="",HLOOKUP(D$1,Rawdata!$1:$1048576,ROW(),FALSE)="n/a"),"",HLOOKUP(D$1,Rawdata!$1:$1048576,ROW(),FALSE)),"")</f>
        <v>16.6779146041277</v>
      </c>
    </row>
    <row r="11" spans="1:4" x14ac:dyDescent="0.25">
      <c r="A11" s="3">
        <f>IF(HLOOKUP(A$1,Rawdata!$1:$100000,ROW(),FALSE)="","",HLOOKUP(A$1,Rawdata!$1:$100000,ROW(),FALSE))</f>
        <v>0.11760416666666666</v>
      </c>
      <c r="B11" s="4">
        <f t="shared" si="0"/>
        <v>3.7037037037035425E-4</v>
      </c>
      <c r="D11" s="6">
        <f>IFERROR(IF(OR(HLOOKUP(D$1,Rawdata!$1:$1048576,ROW(),FALSE)="",HLOOKUP(D$1,Rawdata!$1:$1048576,ROW(),FALSE)="n/a"),"",HLOOKUP(D$1,Rawdata!$1:$1048576,ROW(),FALSE)),"")</f>
        <v>20.087432115980398</v>
      </c>
    </row>
    <row r="12" spans="1:4" x14ac:dyDescent="0.25">
      <c r="A12" s="3">
        <f>IF(HLOOKUP(A$1,Rawdata!$1:$100000,ROW(),FALSE)="","",HLOOKUP(A$1,Rawdata!$1:$100000,ROW(),FALSE))</f>
        <v>0.11765046296296296</v>
      </c>
      <c r="B12" s="4">
        <f t="shared" si="0"/>
        <v>4.1666666666664853E-4</v>
      </c>
      <c r="D12" s="6">
        <f>IFERROR(IF(OR(HLOOKUP(D$1,Rawdata!$1:$1048576,ROW(),FALSE)="",HLOOKUP(D$1,Rawdata!$1:$1048576,ROW(),FALSE)="n/a"),"",HLOOKUP(D$1,Rawdata!$1:$1048576,ROW(),FALSE)),"")</f>
        <v>23.478354640494398</v>
      </c>
    </row>
    <row r="13" spans="1:4" x14ac:dyDescent="0.25">
      <c r="A13" s="3">
        <f>IF(HLOOKUP(A$1,Rawdata!$1:$100000,ROW(),FALSE)="","",HLOOKUP(A$1,Rawdata!$1:$100000,ROW(),FALSE))</f>
        <v>0.11769675925925926</v>
      </c>
      <c r="B13" s="4">
        <f t="shared" si="0"/>
        <v>4.6296296296295669E-4</v>
      </c>
      <c r="D13" s="6">
        <f>IFERROR(IF(OR(HLOOKUP(D$1,Rawdata!$1:$1048576,ROW(),FALSE)="",HLOOKUP(D$1,Rawdata!$1:$1048576,ROW(),FALSE)="n/a"),"",HLOOKUP(D$1,Rawdata!$1:$1048576,ROW(),FALSE)),"")</f>
        <v>26.977894502503901</v>
      </c>
    </row>
    <row r="14" spans="1:4" x14ac:dyDescent="0.25">
      <c r="A14" s="3">
        <f>IF(HLOOKUP(A$1,Rawdata!$1:$100000,ROW(),FALSE)="","",HLOOKUP(A$1,Rawdata!$1:$100000,ROW(),FALSE))</f>
        <v>0.11774305555555555</v>
      </c>
      <c r="B14" s="4">
        <f t="shared" si="0"/>
        <v>5.092592592592371E-4</v>
      </c>
      <c r="D14" s="6">
        <f>IFERROR(IF(OR(HLOOKUP(D$1,Rawdata!$1:$1048576,ROW(),FALSE)="",HLOOKUP(D$1,Rawdata!$1:$1048576,ROW(),FALSE)="n/a"),"",HLOOKUP(D$1,Rawdata!$1:$1048576,ROW(),FALSE)),"")</f>
        <v>30.575609800859201</v>
      </c>
    </row>
    <row r="15" spans="1:4" x14ac:dyDescent="0.25">
      <c r="A15" s="3">
        <f>IF(HLOOKUP(A$1,Rawdata!$1:$100000,ROW(),FALSE)="","",HLOOKUP(A$1,Rawdata!$1:$100000,ROW(),FALSE))</f>
        <v>0.11778935185185185</v>
      </c>
      <c r="B15" s="4">
        <f t="shared" si="0"/>
        <v>5.5555555555554526E-4</v>
      </c>
      <c r="D15" s="6">
        <f>IFERROR(IF(OR(HLOOKUP(D$1,Rawdata!$1:$1048576,ROW(),FALSE)="",HLOOKUP(D$1,Rawdata!$1:$1048576,ROW(),FALSE)="n/a"),"",HLOOKUP(D$1,Rawdata!$1:$1048576,ROW(),FALSE)),"")</f>
        <v>34.167305530931102</v>
      </c>
    </row>
    <row r="16" spans="1:4" x14ac:dyDescent="0.25">
      <c r="A16" s="3">
        <f>IF(HLOOKUP(A$1,Rawdata!$1:$100000,ROW(),FALSE)="","",HLOOKUP(A$1,Rawdata!$1:$100000,ROW(),FALSE))</f>
        <v>0.11783564814814813</v>
      </c>
      <c r="B16" s="4">
        <f t="shared" si="0"/>
        <v>6.0185185185182566E-4</v>
      </c>
      <c r="D16" s="6">
        <f>IFERROR(IF(OR(HLOOKUP(D$1,Rawdata!$1:$1048576,ROW(),FALSE)="",HLOOKUP(D$1,Rawdata!$1:$1048576,ROW(),FALSE)="n/a"),"",HLOOKUP(D$1,Rawdata!$1:$1048576,ROW(),FALSE)),"")</f>
        <v>37.601827142474498</v>
      </c>
    </row>
    <row r="17" spans="1:4" x14ac:dyDescent="0.25">
      <c r="A17" s="3">
        <f>IF(HLOOKUP(A$1,Rawdata!$1:$100000,ROW(),FALSE)="","",HLOOKUP(A$1,Rawdata!$1:$100000,ROW(),FALSE))</f>
        <v>0.11788194444444444</v>
      </c>
      <c r="B17" s="4">
        <f t="shared" si="0"/>
        <v>6.4814814814813382E-4</v>
      </c>
      <c r="D17" s="6">
        <f>IFERROR(IF(OR(HLOOKUP(D$1,Rawdata!$1:$1048576,ROW(),FALSE)="",HLOOKUP(D$1,Rawdata!$1:$1048576,ROW(),FALSE)="n/a"),"",HLOOKUP(D$1,Rawdata!$1:$1048576,ROW(),FALSE)),"")</f>
        <v>40.788945756919198</v>
      </c>
    </row>
    <row r="18" spans="1:4" x14ac:dyDescent="0.25">
      <c r="A18" s="3">
        <f>IF(HLOOKUP(A$1,Rawdata!$1:$100000,ROW(),FALSE)="","",HLOOKUP(A$1,Rawdata!$1:$100000,ROW(),FALSE))</f>
        <v>0.11792824074074075</v>
      </c>
      <c r="B18" s="4">
        <f t="shared" si="0"/>
        <v>6.9444444444444198E-4</v>
      </c>
      <c r="D18" s="6">
        <f>IFERROR(IF(OR(HLOOKUP(D$1,Rawdata!$1:$1048576,ROW(),FALSE)="",HLOOKUP(D$1,Rawdata!$1:$1048576,ROW(),FALSE)="n/a"),"",HLOOKUP(D$1,Rawdata!$1:$1048576,ROW(),FALSE)),"")</f>
        <v>43.605659092327897</v>
      </c>
    </row>
    <row r="19" spans="1:4" x14ac:dyDescent="0.25">
      <c r="A19" s="3"/>
      <c r="B19" s="4"/>
      <c r="D19" s="6"/>
    </row>
    <row r="20" spans="1:4" x14ac:dyDescent="0.25">
      <c r="A20" s="3"/>
      <c r="B20" s="4"/>
      <c r="D20" s="6"/>
    </row>
    <row r="21" spans="1:4" x14ac:dyDescent="0.25">
      <c r="A21" s="3"/>
      <c r="B21" s="4"/>
      <c r="D21" s="6"/>
    </row>
    <row r="22" spans="1:4" x14ac:dyDescent="0.25">
      <c r="A22" s="3"/>
      <c r="B22" s="4"/>
      <c r="D22" s="6"/>
    </row>
    <row r="23" spans="1:4" x14ac:dyDescent="0.25">
      <c r="A23" s="3"/>
      <c r="B23" s="4"/>
      <c r="D23" s="6"/>
    </row>
    <row r="24" spans="1:4" x14ac:dyDescent="0.25">
      <c r="A24" s="3"/>
      <c r="B24" s="4"/>
      <c r="D24" s="6"/>
    </row>
    <row r="25" spans="1:4" x14ac:dyDescent="0.25">
      <c r="A25" s="3"/>
      <c r="B25" s="4"/>
      <c r="D25" s="6"/>
    </row>
    <row r="26" spans="1:4" x14ac:dyDescent="0.25">
      <c r="A26" s="3"/>
    </row>
    <row r="27" spans="1:4" x14ac:dyDescent="0.25">
      <c r="A27" s="3"/>
    </row>
    <row r="28" spans="1:4" x14ac:dyDescent="0.25">
      <c r="A28" s="3"/>
    </row>
    <row r="29" spans="1:4" x14ac:dyDescent="0.25">
      <c r="A29" s="3"/>
    </row>
    <row r="30" spans="1:4" x14ac:dyDescent="0.25">
      <c r="A30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Rawdata</vt:lpstr>
      <vt:lpstr>Calculated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Weixelbaumer, Alexander</dc:creator>
  <cp:lastModifiedBy>Weixelbaumer, Alexander</cp:lastModifiedBy>
  <dcterms:created xsi:type="dcterms:W3CDTF">2019-06-05T14:19:48Z</dcterms:created>
  <dcterms:modified xsi:type="dcterms:W3CDTF">2019-06-05T14:30:17Z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iteId">
    <vt:lpwstr>49618402-6ea3-441d-957d-7df8773fee54</vt:lpwstr>
  </property>
  <property fmtid="{D5CDD505-2E9C-101B-9397-08002B2CF9AE}" pid="4" name="MSIP_Label_2ff753fd-faf2-4608-9b59-553f003adcdf_Owner">
    <vt:lpwstr>Alexander.Weixelbaumer@dsm.com</vt:lpwstr>
  </property>
  <property fmtid="{D5CDD505-2E9C-101B-9397-08002B2CF9AE}" pid="5" name="MSIP_Label_2ff753fd-faf2-4608-9b59-553f003adcdf_SetDate">
    <vt:lpwstr>2019-06-05T14:29:23.7763151Z</vt:lpwstr>
  </property>
  <property fmtid="{D5CDD505-2E9C-101B-9397-08002B2CF9AE}" pid="6" name="MSIP_Label_2ff753fd-faf2-4608-9b59-553f003adcdf_Name">
    <vt:lpwstr>Public</vt:lpwstr>
  </property>
  <property fmtid="{D5CDD505-2E9C-101B-9397-08002B2CF9AE}" pid="7" name="MSIP_Label_2ff753fd-faf2-4608-9b59-553f003adcdf_Application">
    <vt:lpwstr>Microsoft Azure Information Protection</vt:lpwstr>
  </property>
  <property fmtid="{D5CDD505-2E9C-101B-9397-08002B2CF9AE}" pid="8" name="MSIP_Label_2ff753fd-faf2-4608-9b59-553f003adcdf_Extended_MSFT_Method">
    <vt:lpwstr>Manual</vt:lpwstr>
  </property>
  <property fmtid="{D5CDD505-2E9C-101B-9397-08002B2CF9AE}" pid="9" name="Sensitivity">
    <vt:lpwstr>Public</vt:lpwstr>
  </property>
</Properties>
</file>